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010" activeTab="0"/>
  </bookViews>
  <sheets>
    <sheet name="Dat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<sst xmlns="http://schemas.openxmlformats.org/spreadsheetml/2006/main" count="67" uniqueCount="64">
  <si>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Pupil</t>
  </si>
  <si>
    <t>Raw Score</t>
  </si>
  <si>
    <t>%</t>
  </si>
  <si>
    <t>Level</t>
  </si>
  <si>
    <t>MAX</t>
  </si>
  <si>
    <t>A</t>
  </si>
  <si>
    <t>B</t>
  </si>
  <si>
    <t>S</t>
  </si>
  <si>
    <t>C</t>
  </si>
  <si>
    <t>D</t>
  </si>
  <si>
    <t>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</si>
  <si>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</si>
  <si>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</si>
  <si>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</si>
  <si>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</si>
  <si>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</si>
  <si>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</si>
  <si>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</si>
  <si>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</si>
  <si>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</si>
  <si>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</si>
  <si>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</si>
  <si>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</si>
  <si>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</si>
  <si>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</si>
  <si>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</si>
  <si>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</si>
  <si>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</si>
  <si>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</si>
  <si>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</si>
  <si>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</si>
  <si>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</si>
  <si>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</si>
  <si>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</si>
  <si>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</si>
  <si>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LOOK UP TABLES</t>
  </si>
  <si>
    <t>Conversion of % to level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</si>
  <si>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</si>
  <si>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</si>
  <si>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</si>
  <si>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</si>
  <si>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</si>
  <si>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</si>
  <si>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</si>
  <si>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</si>
  <si>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</si>
  <si>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</si>
  <si>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</si>
  <si>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</si>
  <si>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</si>
  <si>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</si>
  <si>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</si>
  <si>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</si>
  <si>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</si>
  <si>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</si>
  <si>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</si>
  <si>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</si>
  <si>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</si>
  <si>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</si>
  <si>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</si>
  <si>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</si>
  <si>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</si>
  <si>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Template for converting raw to percentage to level</t>
  </si>
  <si>
    <t>(Example from Helen Myers, The Ashcombe School)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</si>
</sst>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 Narrow"/>
      <family val="2"/>
    </font>
    <font>
      <sz val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57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</xdr:row>
      <xdr:rowOff>28575</xdr:rowOff>
    </xdr:from>
    <xdr:to>
      <xdr:col>4</xdr:col>
      <xdr:colOff>342900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514350"/>
          <a:ext cx="1733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 Narrow"/>
              <a:ea typeface="Arial Narrow"/>
              <a:cs typeface="Arial Narrow"/>
            </a:rPr>
            <a:t>Formulae - don't change!</a:t>
          </a:r>
        </a:p>
      </xdr:txBody>
    </xdr:sp>
    <xdr:clientData/>
  </xdr:twoCellAnchor>
  <xdr:twoCellAnchor>
    <xdr:from>
      <xdr:col>2</xdr:col>
      <xdr:colOff>209550</xdr:colOff>
      <xdr:row>4</xdr:row>
      <xdr:rowOff>38100</xdr:rowOff>
    </xdr:from>
    <xdr:to>
      <xdr:col>3</xdr:col>
      <xdr:colOff>19050</xdr:colOff>
      <xdr:row>9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1952625" y="685800"/>
          <a:ext cx="2286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38100</xdr:rowOff>
    </xdr:from>
    <xdr:to>
      <xdr:col>3</xdr:col>
      <xdr:colOff>142875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>
          <a:off x="2181225" y="685800"/>
          <a:ext cx="1238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57150</xdr:rowOff>
    </xdr:from>
    <xdr:to>
      <xdr:col>6</xdr:col>
      <xdr:colOff>219075</xdr:colOff>
      <xdr:row>5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95625" y="381000"/>
          <a:ext cx="1181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Look-up table - always start from the lowest number on the left</a:t>
          </a:r>
        </a:p>
      </xdr:txBody>
    </xdr:sp>
    <xdr:clientData/>
  </xdr:twoCellAnchor>
  <xdr:twoCellAnchor>
    <xdr:from>
      <xdr:col>5</xdr:col>
      <xdr:colOff>371475</xdr:colOff>
      <xdr:row>5</xdr:row>
      <xdr:rowOff>57150</xdr:rowOff>
    </xdr:from>
    <xdr:to>
      <xdr:col>5</xdr:col>
      <xdr:colOff>371475</xdr:colOff>
      <xdr:row>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438525" y="866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19050</xdr:rowOff>
    </xdr:from>
    <xdr:to>
      <xdr:col>1</xdr:col>
      <xdr:colOff>371475</xdr:colOff>
      <xdr:row>14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5275" y="1800225"/>
          <a:ext cx="11525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Only input needed  =  pupil name + raw score</a:t>
          </a:r>
        </a:p>
      </xdr:txBody>
    </xdr:sp>
    <xdr:clientData/>
  </xdr:twoCellAnchor>
  <xdr:twoCellAnchor>
    <xdr:from>
      <xdr:col>0</xdr:col>
      <xdr:colOff>47625</xdr:colOff>
      <xdr:row>3</xdr:row>
      <xdr:rowOff>104775</xdr:rowOff>
    </xdr:from>
    <xdr:to>
      <xdr:col>0</xdr:col>
      <xdr:colOff>1038225</xdr:colOff>
      <xdr:row>4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625" y="590550"/>
          <a:ext cx="99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Enter max score</a:t>
          </a:r>
        </a:p>
      </xdr:txBody>
    </xdr:sp>
    <xdr:clientData/>
  </xdr:twoCellAnchor>
  <xdr:twoCellAnchor>
    <xdr:from>
      <xdr:col>0</xdr:col>
      <xdr:colOff>971550</xdr:colOff>
      <xdr:row>4</xdr:row>
      <xdr:rowOff>57150</xdr:rowOff>
    </xdr:from>
    <xdr:to>
      <xdr:col>1</xdr:col>
      <xdr:colOff>342900</xdr:colOff>
      <xdr:row>9</xdr:row>
      <xdr:rowOff>123825</xdr:rowOff>
    </xdr:to>
    <xdr:sp>
      <xdr:nvSpPr>
        <xdr:cNvPr id="8" name="Line 8"/>
        <xdr:cNvSpPr>
          <a:spLocks/>
        </xdr:cNvSpPr>
      </xdr:nvSpPr>
      <xdr:spPr>
        <a:xfrm>
          <a:off x="971550" y="704850"/>
          <a:ext cx="4476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J13" sqref="J13"/>
    </sheetView>
  </sheetViews>
  <sheetFormatPr defaultColWidth="9.33203125" defaultRowHeight="12.75"/>
  <cols>
    <col min="1" max="1" width="18.83203125" style="0" customWidth="1"/>
    <col min="2" max="2" width="11.66015625" style="0" customWidth="1"/>
    <col min="3" max="3" width="7.33203125" style="1" customWidth="1"/>
    <col min="4" max="4" width="7.66015625" style="0" customWidth="1"/>
    <col min="5" max="5" width="8.16015625" style="0" customWidth="1"/>
    <col min="6" max="6" width="17.33203125" style="0" customWidth="1"/>
    <col min="7" max="16384" width="8.16015625" style="0" customWidth="1"/>
  </cols>
  <sheetData>
    <row r="1" ht="12.75">
      <c r="A1" s="14" t="s">
        <v>62</v>
      </c>
    </row>
    <row r="2" ht="12.75">
      <c r="A2" s="14" t="s">
        <v>63</v>
      </c>
    </row>
    <row r="8" spans="1:6" ht="12.75">
      <c r="A8" s="9" t="s">
        <v>0</v>
      </c>
      <c r="B8" s="9" t="s">
        <v>1</v>
      </c>
      <c r="C8" s="12" t="s">
        <v>2</v>
      </c>
      <c r="D8" s="13" t="s">
        <v>3</v>
      </c>
      <c r="E8" s="2" t="s">
        <v>35</v>
      </c>
      <c r="F8" s="3"/>
    </row>
    <row r="9" spans="1:6" ht="12.75">
      <c r="A9" s="9"/>
      <c r="B9" s="9" t="s">
        <v>4</v>
      </c>
      <c r="C9" s="10"/>
      <c r="D9" s="9"/>
      <c r="E9" s="4" t="s">
        <v>36</v>
      </c>
      <c r="F9" s="5"/>
    </row>
    <row r="10" spans="1:6" ht="12.75">
      <c r="A10" s="9"/>
      <c r="B10" s="11">
        <v>45</v>
      </c>
      <c r="C10" s="10"/>
      <c r="D10" s="9"/>
      <c r="E10" s="4" t="s">
        <v>2</v>
      </c>
      <c r="F10" s="5" t="s">
        <v>3</v>
      </c>
    </row>
    <row r="11" spans="1:6" ht="12.75">
      <c r="A11" t="s">
        <v>5</v>
      </c>
      <c r="B11">
        <v>27</v>
      </c>
      <c r="C11" s="12">
        <f aca="true" t="shared" si="0" ref="C11:C42">(B11/$B$10*100)</f>
        <v>60</v>
      </c>
      <c r="D11" s="13" t="str">
        <f aca="true" t="shared" si="1" ref="D11:D30">VLOOKUP(C11,$E$11:$F$34,2)</f>
        <v>7A</v>
      </c>
      <c r="E11" s="4">
        <v>0</v>
      </c>
      <c r="F11" s="5" t="s">
        <v>11</v>
      </c>
    </row>
    <row r="12" spans="1:6" ht="12.75">
      <c r="A12" t="s">
        <v>6</v>
      </c>
      <c r="B12">
        <v>44</v>
      </c>
      <c r="C12" s="12">
        <f t="shared" si="0"/>
        <v>97.77777777777777</v>
      </c>
      <c r="D12" s="13" t="str">
        <f t="shared" si="1"/>
        <v>8B</v>
      </c>
      <c r="E12" s="4">
        <v>3</v>
      </c>
      <c r="F12" s="5" t="s">
        <v>12</v>
      </c>
    </row>
    <row r="13" spans="1:6" ht="12.75">
      <c r="A13" t="s">
        <v>7</v>
      </c>
      <c r="B13">
        <v>12</v>
      </c>
      <c r="C13" s="12">
        <f t="shared" si="0"/>
        <v>26.666666666666668</v>
      </c>
      <c r="D13" s="13" t="str">
        <f t="shared" si="1"/>
        <v>3C</v>
      </c>
      <c r="E13" s="4">
        <v>6</v>
      </c>
      <c r="F13" s="5" t="s">
        <v>13</v>
      </c>
    </row>
    <row r="14" spans="1:6" ht="12.75">
      <c r="A14" t="s">
        <v>8</v>
      </c>
      <c r="B14">
        <v>15</v>
      </c>
      <c r="C14" s="12">
        <f t="shared" si="0"/>
        <v>33.33333333333333</v>
      </c>
      <c r="D14" s="13" t="str">
        <f t="shared" si="1"/>
        <v>4C</v>
      </c>
      <c r="E14" s="4">
        <v>9</v>
      </c>
      <c r="F14" s="5" t="s">
        <v>14</v>
      </c>
    </row>
    <row r="15" spans="1:6" ht="12.75">
      <c r="A15" t="s">
        <v>9</v>
      </c>
      <c r="B15">
        <v>30</v>
      </c>
      <c r="C15" s="12">
        <f t="shared" si="0"/>
        <v>66.66666666666666</v>
      </c>
      <c r="D15" s="13" t="str">
        <f t="shared" si="1"/>
        <v>7B</v>
      </c>
      <c r="E15" s="4">
        <v>12</v>
      </c>
      <c r="F15" s="5" t="s">
        <v>15</v>
      </c>
    </row>
    <row r="16" spans="1:6" ht="12.75">
      <c r="A16" t="s">
        <v>10</v>
      </c>
      <c r="B16">
        <v>22</v>
      </c>
      <c r="C16" s="12">
        <f t="shared" si="0"/>
        <v>48.888888888888886</v>
      </c>
      <c r="D16" s="13" t="str">
        <f t="shared" si="1"/>
        <v>6A</v>
      </c>
      <c r="E16" s="4">
        <v>15</v>
      </c>
      <c r="F16" s="5" t="s">
        <v>16</v>
      </c>
    </row>
    <row r="17" spans="1:6" ht="12.75">
      <c r="A17" t="s">
        <v>37</v>
      </c>
      <c r="B17">
        <v>14</v>
      </c>
      <c r="C17" s="12">
        <f t="shared" si="0"/>
        <v>31.11111111111111</v>
      </c>
      <c r="D17" s="13" t="str">
        <f t="shared" si="1"/>
        <v>4B</v>
      </c>
      <c r="E17" s="4">
        <v>18</v>
      </c>
      <c r="F17" s="5" t="s">
        <v>17</v>
      </c>
    </row>
    <row r="18" spans="1:6" ht="12.75">
      <c r="A18" t="s">
        <v>38</v>
      </c>
      <c r="B18">
        <v>35</v>
      </c>
      <c r="C18" s="12">
        <f t="shared" si="0"/>
        <v>77.77777777777779</v>
      </c>
      <c r="D18" s="13" t="str">
        <f t="shared" si="1"/>
        <v>7B</v>
      </c>
      <c r="E18" s="4">
        <v>21</v>
      </c>
      <c r="F18" s="5" t="s">
        <v>18</v>
      </c>
    </row>
    <row r="19" spans="1:6" ht="12.75">
      <c r="A19" t="s">
        <v>39</v>
      </c>
      <c r="B19">
        <v>42</v>
      </c>
      <c r="C19" s="12">
        <f t="shared" si="0"/>
        <v>93.33333333333333</v>
      </c>
      <c r="D19" s="13" t="str">
        <f t="shared" si="1"/>
        <v>8B</v>
      </c>
      <c r="E19" s="4">
        <v>24</v>
      </c>
      <c r="F19" s="5" t="s">
        <v>19</v>
      </c>
    </row>
    <row r="20" spans="1:6" ht="12.75">
      <c r="A20" t="s">
        <v>40</v>
      </c>
      <c r="B20">
        <v>36</v>
      </c>
      <c r="C20" s="12">
        <f t="shared" si="0"/>
        <v>80</v>
      </c>
      <c r="D20" s="13" t="str">
        <f t="shared" si="1"/>
        <v>7C</v>
      </c>
      <c r="E20" s="4">
        <v>27</v>
      </c>
      <c r="F20" s="5" t="s">
        <v>20</v>
      </c>
    </row>
    <row r="21" spans="1:6" ht="12.75">
      <c r="A21" t="s">
        <v>41</v>
      </c>
      <c r="B21">
        <v>24</v>
      </c>
      <c r="C21" s="12">
        <f t="shared" si="0"/>
        <v>53.333333333333336</v>
      </c>
      <c r="D21" s="13" t="str">
        <f t="shared" si="1"/>
        <v>6B</v>
      </c>
      <c r="E21" s="4">
        <v>30</v>
      </c>
      <c r="F21" s="5" t="s">
        <v>21</v>
      </c>
    </row>
    <row r="22" spans="1:6" ht="12.75">
      <c r="A22" t="s">
        <v>42</v>
      </c>
      <c r="B22">
        <v>25</v>
      </c>
      <c r="C22" s="12">
        <f t="shared" si="0"/>
        <v>55.55555555555556</v>
      </c>
      <c r="D22" s="13" t="str">
        <f t="shared" si="1"/>
        <v>6C</v>
      </c>
      <c r="E22" s="4">
        <v>33</v>
      </c>
      <c r="F22" s="5" t="s">
        <v>22</v>
      </c>
    </row>
    <row r="23" spans="1:6" ht="12.75">
      <c r="A23" t="s">
        <v>43</v>
      </c>
      <c r="B23">
        <v>26</v>
      </c>
      <c r="C23" s="12">
        <f t="shared" si="0"/>
        <v>57.77777777777777</v>
      </c>
      <c r="D23" s="13" t="str">
        <f t="shared" si="1"/>
        <v>6C</v>
      </c>
      <c r="E23" s="4">
        <v>36</v>
      </c>
      <c r="F23" s="5" t="s">
        <v>23</v>
      </c>
    </row>
    <row r="24" spans="1:6" ht="12.75">
      <c r="A24" t="s">
        <v>44</v>
      </c>
      <c r="B24">
        <v>27</v>
      </c>
      <c r="C24" s="12">
        <f t="shared" si="0"/>
        <v>60</v>
      </c>
      <c r="D24" s="13" t="str">
        <f t="shared" si="1"/>
        <v>7A</v>
      </c>
      <c r="E24" s="4">
        <v>39</v>
      </c>
      <c r="F24" s="5" t="s">
        <v>24</v>
      </c>
    </row>
    <row r="25" spans="1:6" ht="12.75">
      <c r="A25" t="s">
        <v>45</v>
      </c>
      <c r="B25">
        <v>28</v>
      </c>
      <c r="C25" s="12">
        <f t="shared" si="0"/>
        <v>62.22222222222222</v>
      </c>
      <c r="D25" s="13" t="str">
        <f t="shared" si="1"/>
        <v>7A</v>
      </c>
      <c r="E25" s="4">
        <v>42</v>
      </c>
      <c r="F25" s="5" t="s">
        <v>25</v>
      </c>
    </row>
    <row r="26" spans="1:6" ht="12.75">
      <c r="A26" t="s">
        <v>46</v>
      </c>
      <c r="B26">
        <v>29</v>
      </c>
      <c r="C26" s="12">
        <f t="shared" si="0"/>
        <v>64.44444444444444</v>
      </c>
      <c r="D26" s="13" t="str">
        <f t="shared" si="1"/>
        <v>7A</v>
      </c>
      <c r="E26" s="4">
        <v>45</v>
      </c>
      <c r="F26" s="5" t="s">
        <v>26</v>
      </c>
    </row>
    <row r="27" spans="1:6" ht="12.75">
      <c r="A27" t="s">
        <v>47</v>
      </c>
      <c r="B27">
        <v>30</v>
      </c>
      <c r="C27" s="12">
        <f t="shared" si="0"/>
        <v>66.66666666666666</v>
      </c>
      <c r="D27" s="13" t="str">
        <f t="shared" si="1"/>
        <v>7B</v>
      </c>
      <c r="E27" s="4">
        <v>50</v>
      </c>
      <c r="F27" s="5" t="s">
        <v>27</v>
      </c>
    </row>
    <row r="28" spans="1:6" ht="12.75">
      <c r="A28" t="s">
        <v>48</v>
      </c>
      <c r="B28">
        <v>31</v>
      </c>
      <c r="C28" s="12">
        <f t="shared" si="0"/>
        <v>68.88888888888889</v>
      </c>
      <c r="D28" s="13" t="str">
        <f t="shared" si="1"/>
        <v>7B</v>
      </c>
      <c r="E28" s="4">
        <v>55</v>
      </c>
      <c r="F28" s="5" t="s">
        <v>28</v>
      </c>
    </row>
    <row r="29" spans="1:6" ht="12.75">
      <c r="A29" t="s">
        <v>49</v>
      </c>
      <c r="B29">
        <v>32</v>
      </c>
      <c r="C29" s="12">
        <f t="shared" si="0"/>
        <v>71.11111111111111</v>
      </c>
      <c r="D29" s="13" t="str">
        <f t="shared" si="1"/>
        <v>7B</v>
      </c>
      <c r="E29" s="4">
        <v>60</v>
      </c>
      <c r="F29" s="5" t="s">
        <v>29</v>
      </c>
    </row>
    <row r="30" spans="1:6" ht="12.75">
      <c r="A30" t="s">
        <v>7</v>
      </c>
      <c r="B30">
        <v>33</v>
      </c>
      <c r="C30" s="12">
        <f t="shared" si="0"/>
        <v>73.33333333333333</v>
      </c>
      <c r="D30" s="13" t="str">
        <f t="shared" si="1"/>
        <v>7B</v>
      </c>
      <c r="E30" s="4">
        <v>65</v>
      </c>
      <c r="F30" s="5" t="s">
        <v>30</v>
      </c>
    </row>
    <row r="31" spans="1:6" ht="12.75">
      <c r="A31" t="s">
        <v>50</v>
      </c>
      <c r="B31">
        <v>34</v>
      </c>
      <c r="C31" s="12">
        <f t="shared" si="0"/>
        <v>75.55555555555556</v>
      </c>
      <c r="D31" s="13" t="str">
        <f>VLOOKUP(C31,$E$11:$F$34,2)</f>
        <v>7B</v>
      </c>
      <c r="E31" s="4">
        <v>80</v>
      </c>
      <c r="F31" s="5" t="s">
        <v>31</v>
      </c>
    </row>
    <row r="32" spans="1:6" ht="12.75">
      <c r="A32" t="s">
        <v>51</v>
      </c>
      <c r="B32">
        <v>35</v>
      </c>
      <c r="C32" s="12">
        <f t="shared" si="0"/>
        <v>77.77777777777779</v>
      </c>
      <c r="D32" s="13" t="str">
        <f aca="true" t="shared" si="2" ref="D32:D42">VLOOKUP(C32,$E$11:$F$34,2)</f>
        <v>7B</v>
      </c>
      <c r="E32" s="4">
        <v>90</v>
      </c>
      <c r="F32" s="6" t="s">
        <v>32</v>
      </c>
    </row>
    <row r="33" spans="1:6" ht="12.75">
      <c r="A33" t="s">
        <v>52</v>
      </c>
      <c r="B33">
        <v>36</v>
      </c>
      <c r="C33" s="12">
        <f t="shared" si="0"/>
        <v>80</v>
      </c>
      <c r="D33" s="13" t="str">
        <f t="shared" si="2"/>
        <v>7C</v>
      </c>
      <c r="E33" s="4">
        <v>85</v>
      </c>
      <c r="F33" s="5" t="s">
        <v>33</v>
      </c>
    </row>
    <row r="34" spans="1:6" ht="12.75">
      <c r="A34" t="s">
        <v>53</v>
      </c>
      <c r="B34">
        <v>37</v>
      </c>
      <c r="C34" s="12">
        <f t="shared" si="0"/>
        <v>82.22222222222221</v>
      </c>
      <c r="D34" s="13" t="str">
        <f t="shared" si="2"/>
        <v>7C</v>
      </c>
      <c r="E34" s="7">
        <v>100</v>
      </c>
      <c r="F34" s="8" t="s">
        <v>34</v>
      </c>
    </row>
    <row r="35" spans="1:4" ht="12.75">
      <c r="A35" t="s">
        <v>54</v>
      </c>
      <c r="B35">
        <v>38</v>
      </c>
      <c r="C35" s="12">
        <f t="shared" si="0"/>
        <v>84.44444444444444</v>
      </c>
      <c r="D35" s="13" t="str">
        <f t="shared" si="2"/>
        <v>7C</v>
      </c>
    </row>
    <row r="36" spans="1:4" ht="12.75">
      <c r="A36" t="s">
        <v>55</v>
      </c>
      <c r="B36">
        <v>39</v>
      </c>
      <c r="C36" s="12">
        <f t="shared" si="0"/>
        <v>86.66666666666667</v>
      </c>
      <c r="D36" s="13" t="str">
        <f t="shared" si="2"/>
        <v>8B</v>
      </c>
    </row>
    <row r="37" spans="1:4" ht="12.75">
      <c r="A37" t="s">
        <v>56</v>
      </c>
      <c r="B37">
        <v>40</v>
      </c>
      <c r="C37" s="12">
        <f t="shared" si="0"/>
        <v>88.88888888888889</v>
      </c>
      <c r="D37" s="13" t="str">
        <f t="shared" si="2"/>
        <v>8B</v>
      </c>
    </row>
    <row r="38" spans="1:4" ht="12.75">
      <c r="A38" t="s">
        <v>57</v>
      </c>
      <c r="B38">
        <v>41</v>
      </c>
      <c r="C38" s="12">
        <f t="shared" si="0"/>
        <v>91.11111111111111</v>
      </c>
      <c r="D38" s="13" t="str">
        <f t="shared" si="2"/>
        <v>8B</v>
      </c>
    </row>
    <row r="39" spans="1:4" ht="12.75">
      <c r="A39" t="s">
        <v>58</v>
      </c>
      <c r="B39">
        <v>42</v>
      </c>
      <c r="C39" s="12">
        <f t="shared" si="0"/>
        <v>93.33333333333333</v>
      </c>
      <c r="D39" s="13" t="str">
        <f t="shared" si="2"/>
        <v>8B</v>
      </c>
    </row>
    <row r="40" spans="1:4" ht="12.75">
      <c r="A40" t="s">
        <v>59</v>
      </c>
      <c r="B40">
        <v>43</v>
      </c>
      <c r="C40" s="12">
        <f t="shared" si="0"/>
        <v>95.55555555555556</v>
      </c>
      <c r="D40" s="13" t="str">
        <f t="shared" si="2"/>
        <v>8B</v>
      </c>
    </row>
    <row r="41" spans="1:4" ht="12.75">
      <c r="A41" t="s">
        <v>60</v>
      </c>
      <c r="B41">
        <v>44</v>
      </c>
      <c r="C41" s="12">
        <f t="shared" si="0"/>
        <v>97.77777777777777</v>
      </c>
      <c r="D41" s="13" t="str">
        <f t="shared" si="2"/>
        <v>8B</v>
      </c>
    </row>
    <row r="42" spans="1:4" ht="12.75">
      <c r="A42" t="s">
        <v>61</v>
      </c>
      <c r="B42">
        <v>45</v>
      </c>
      <c r="C42" s="12">
        <f t="shared" si="0"/>
        <v>100</v>
      </c>
      <c r="D42" s="13" t="str">
        <f t="shared" si="2"/>
        <v>8C</v>
      </c>
    </row>
  </sheetData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2"/>
  <headerFooter alignWithMargins="0">
    <oddFooter>&amp;L&amp;"Arial Narrow,Regular"&amp;8&amp;F  djb  &amp;D&amp;C&amp;"Arial Narrow,Regular"&amp;8&amp;P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  djb 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Helen Myers</cp:lastModifiedBy>
  <dcterms:created xsi:type="dcterms:W3CDTF">1999-10-10T18:27:43Z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